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附件1" sheetId="1" r:id="rId1"/>
  </sheets>
  <definedNames>
    <definedName name="_xlnm._FilterDatabase" localSheetId="0" hidden="1">附件1!$A$4:$L$56</definedName>
  </definedNames>
  <calcPr calcId="144525"/>
</workbook>
</file>

<file path=xl/sharedStrings.xml><?xml version="1.0" encoding="utf-8"?>
<sst xmlns="http://schemas.openxmlformats.org/spreadsheetml/2006/main" count="169" uniqueCount="118">
  <si>
    <t>附表1</t>
  </si>
  <si>
    <r>
      <rPr>
        <b/>
        <sz val="20"/>
        <color rgb="FF000000"/>
        <rFont val="宋体"/>
        <charset val="134"/>
      </rPr>
      <t>疾病应急救助基金申请支付情况个案统计表</t>
    </r>
    <r>
      <rPr>
        <b/>
        <sz val="16"/>
        <color rgb="FF000000"/>
        <rFont val="宋体"/>
        <charset val="134"/>
      </rPr>
      <t xml:space="preserve">
</t>
    </r>
    <r>
      <rPr>
        <b/>
        <sz val="11"/>
        <color rgb="FF000000"/>
        <rFont val="宋体"/>
        <charset val="134"/>
      </rPr>
      <t>（统计期间：2020年6月1日-2020年11月30日,2020年度第二次上报）</t>
    </r>
  </si>
  <si>
    <t>序号</t>
  </si>
  <si>
    <t>患者姓名</t>
  </si>
  <si>
    <t>诊断/病种</t>
  </si>
  <si>
    <t>救治日期</t>
  </si>
  <si>
    <t>救助医疗机构</t>
  </si>
  <si>
    <t>救助类别</t>
  </si>
  <si>
    <t>患者总费用</t>
  </si>
  <si>
    <t>申请基金金额</t>
  </si>
  <si>
    <t>基金实际         支付金额</t>
  </si>
  <si>
    <t>身份不明</t>
  </si>
  <si>
    <t>无力支付</t>
  </si>
  <si>
    <t>高艳*</t>
  </si>
  <si>
    <t>1.新生儿呼吸窘迫综合征2.新生儿肺炎3.早产儿4.低出生体重儿(1500-2499g)5.房间隔缺损6.动脉导管未闭7.右室管膜下出血</t>
  </si>
  <si>
    <t>恩泽医院</t>
  </si>
  <si>
    <t>王适需*</t>
  </si>
  <si>
    <t>直肠恶性肿瘤伴肠梗阻，腹腔积液，胸腔积液</t>
  </si>
  <si>
    <t>无名</t>
  </si>
  <si>
    <t>脑血管病</t>
  </si>
  <si>
    <t>戴林方*</t>
  </si>
  <si>
    <t>头部外伤</t>
  </si>
  <si>
    <t>张全*</t>
  </si>
  <si>
    <t>酒精中毒</t>
  </si>
  <si>
    <t>李雪*</t>
  </si>
  <si>
    <t>酒精中毒,头痛</t>
  </si>
  <si>
    <t>石刘*</t>
  </si>
  <si>
    <t>醉酒外伤</t>
  </si>
  <si>
    <t>何顺*</t>
  </si>
  <si>
    <t>颈部肿瘤伴骨转移，肺结节病</t>
  </si>
  <si>
    <t>吉尔*</t>
  </si>
  <si>
    <t>艾滋病，面部皮肤感染，肺部感染，马尔尼菲青霉菌菌感染，生殖器疱疹，曲霉菌感染</t>
  </si>
  <si>
    <t>王香*</t>
  </si>
  <si>
    <t>头部多处损伤，鼻出血</t>
  </si>
  <si>
    <t>王少*</t>
  </si>
  <si>
    <t>胸背部外伤</t>
  </si>
  <si>
    <t>刘伟*</t>
  </si>
  <si>
    <t>熊兴*</t>
  </si>
  <si>
    <t>肺部感染、呼吸衰竭、艾滋病</t>
  </si>
  <si>
    <t>曾家*</t>
  </si>
  <si>
    <t>1.产后大出血 失血性休克2.缺血缺氧性脑病3.弥散性血管内出血4.呼吸衰竭5.急性肾衰竭6.子宫切除术后状态</t>
  </si>
  <si>
    <t>林绍*</t>
  </si>
  <si>
    <t>右肾挫裂伤伴肾周血肿，多发伤 失血性休克</t>
  </si>
  <si>
    <t>黄杰*</t>
  </si>
  <si>
    <t>脑出血后遗症</t>
  </si>
  <si>
    <t>路桥医院</t>
  </si>
  <si>
    <t>荣*</t>
  </si>
  <si>
    <t xml:space="preserve">急性脑梗死，2型糖尿病，高同型半胱氨酸血症 </t>
  </si>
  <si>
    <t xml:space="preserve">艾滋病，脓毒血症，面部皮肤感染  </t>
  </si>
  <si>
    <t>无名222828/
7002925883</t>
  </si>
  <si>
    <t>无名12/
7002951915</t>
  </si>
  <si>
    <t>无名14/
7002951919</t>
  </si>
  <si>
    <t>晕厥</t>
  </si>
  <si>
    <t>梅继*</t>
  </si>
  <si>
    <t>呼吸困难、胸闷</t>
  </si>
  <si>
    <t>曹黎*</t>
  </si>
  <si>
    <t>陈科*</t>
  </si>
  <si>
    <t>胸痛</t>
  </si>
  <si>
    <t>台州市第一人民医院</t>
  </si>
  <si>
    <t>陈士*</t>
  </si>
  <si>
    <t>头部外伤、      腰部外伤</t>
  </si>
  <si>
    <t>邓敏*</t>
  </si>
  <si>
    <t>创伤性直肠破裂</t>
  </si>
  <si>
    <t>董维*</t>
  </si>
  <si>
    <t>头部外伤，面部外伤，肩部外伤，皮肤挫伤</t>
  </si>
  <si>
    <t>台州市中心医院（台州学院附属医院）</t>
  </si>
  <si>
    <t>雷英*</t>
  </si>
  <si>
    <t>火烧伤51%Ⅱ-Ⅲ°（面颈、后躯干、臀部、四肢），低血糖</t>
  </si>
  <si>
    <t>谭久*</t>
  </si>
  <si>
    <t>消化道出血</t>
  </si>
  <si>
    <t xml:space="preserve">  2020/06/07</t>
  </si>
  <si>
    <t>马玉*</t>
  </si>
  <si>
    <t>心脏停搏，呼吸停止，溺水，高钾血症</t>
  </si>
  <si>
    <r>
      <rPr>
        <sz val="10"/>
        <color rgb="FF000000"/>
        <rFont val="宋体"/>
        <charset val="134"/>
        <scheme val="major"/>
      </rPr>
      <t xml:space="preserve">  2020/</t>
    </r>
    <r>
      <rPr>
        <sz val="10"/>
        <color rgb="FF000000"/>
        <rFont val="Times New Roman"/>
        <charset val="134"/>
      </rPr>
      <t>05/13</t>
    </r>
  </si>
  <si>
    <t>曾小*</t>
  </si>
  <si>
    <t>神志不清、脑出血</t>
  </si>
  <si>
    <t>无名氏</t>
  </si>
  <si>
    <t>神志不清、头部外伤</t>
  </si>
  <si>
    <t>无名氏0807A
100888628</t>
  </si>
  <si>
    <t>神志不清待查、急性酒精中毒</t>
  </si>
  <si>
    <t>李向*</t>
  </si>
  <si>
    <t>脑血管病、高血压</t>
  </si>
  <si>
    <t>毕启*</t>
  </si>
  <si>
    <t>昏迷，颅内出血（非创伤性）</t>
  </si>
  <si>
    <t>李晓*</t>
  </si>
  <si>
    <t>高血压、腰部疼痛</t>
  </si>
  <si>
    <t>王许*</t>
  </si>
  <si>
    <t>急性硬膜外血肿</t>
  </si>
  <si>
    <t xml:space="preserve">于海*
</t>
  </si>
  <si>
    <t>烧伤Ⅱ-Ⅲ度51%（头面颈、胸腹及双上肢），吸入性损伤，低血容量性休克</t>
  </si>
  <si>
    <t>胡贵*</t>
  </si>
  <si>
    <t>泌尿系结石</t>
  </si>
  <si>
    <t>台州市中医院</t>
  </si>
  <si>
    <t>马东*</t>
  </si>
  <si>
    <t>软组织挫伤</t>
  </si>
  <si>
    <t>方世*</t>
  </si>
  <si>
    <t>陈广*</t>
  </si>
  <si>
    <t>昏迷</t>
  </si>
  <si>
    <t>张远*</t>
  </si>
  <si>
    <t>酒精性肝硬化伴食管静脉曲张破裂出血、肝硬化失代偿期、低蛋白血症、脾功能亢进、贫血、胆囊结石、输尿管结石伴肾积水、肾结石、阑尾粪石</t>
  </si>
  <si>
    <t>台州市立医院</t>
  </si>
  <si>
    <t>冯*</t>
  </si>
  <si>
    <t>急性心肌梗死、冠状支架植入术后、肾功能不全、高血压、发热待查、心包积液（大量）、室壁瘤形成、心功能不全</t>
  </si>
  <si>
    <t>赵庆*</t>
  </si>
  <si>
    <t>新生儿胎粪吸入综合征、新生儿呼吸衰竭</t>
  </si>
  <si>
    <t>浙江省台州医院</t>
  </si>
  <si>
    <t>郭福*</t>
  </si>
  <si>
    <t>左侧前臂桡动脉断裂</t>
  </si>
  <si>
    <t>颜学*</t>
  </si>
  <si>
    <t>心衰、孕1产1孕36+1周LOA难产活、子痫前期、肺动脉高压</t>
  </si>
  <si>
    <t>陈宇*</t>
  </si>
  <si>
    <t>1.腹部闭合性损伤2.小肠破裂3.脾破裂4.胃破裂5.胃小网膜血肿6.肠系膜挫伤伴血肿7.胰尾挫伤8.腹腔出血9.休克10.多器官功能障碍综合征</t>
  </si>
  <si>
    <t>何芝*</t>
  </si>
  <si>
    <t xml:space="preserve">1.刀砍伤：颈部及喉部离断伤
2.失血性休克
3.急性呼吸衰竭
</t>
  </si>
  <si>
    <t>合计</t>
  </si>
  <si>
    <t>救助人次</t>
  </si>
  <si>
    <t>金额</t>
  </si>
  <si>
    <t>填表说明： 
1.“诊断/病种”一栏按照《需要紧急救治的急危重伤病标准及诊疗规范》给出的名称填写。                                                                                 2.“救助类别”一栏，在相对应的身份不明或无力支付下填“1”。                                                                                                                   3.患者总费用、申请基金金额、基金实际支付金额、退回资金的单位:元，精确到小数点后2位。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</si>
</sst>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\(0.00\)"/>
    <numFmt numFmtId="177" formatCode="yyyy&quot;年&quot;m&quot;月&quot;d&quot;日&quot;;@"/>
  </numFmts>
  <fonts count="36">
    <font>
      <sz val="11"/>
      <color indexed="8"/>
      <name val="宋体"/>
      <charset val="134"/>
    </font>
    <font>
      <sz val="12"/>
      <color indexed="8"/>
      <name val="黑体"/>
      <charset val="134"/>
    </font>
    <font>
      <b/>
      <sz val="20"/>
      <color rgb="FF000000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aj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color rgb="FF000000"/>
      <name val="宋体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23" borderId="1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5" borderId="12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32" fillId="14" borderId="15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35"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177" fontId="9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177" fontId="10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77" fontId="0" fillId="0" borderId="0" xfId="0" applyNumberFormat="1" applyFill="1">
      <alignment vertical="center"/>
    </xf>
    <xf numFmtId="0" fontId="0" fillId="0" borderId="5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6"/>
  <sheetViews>
    <sheetView tabSelected="1" workbookViewId="0">
      <selection activeCell="G6" sqref="G6"/>
    </sheetView>
  </sheetViews>
  <sheetFormatPr defaultColWidth="9" defaultRowHeight="13.5"/>
  <cols>
    <col min="1" max="1" width="5" customWidth="1"/>
    <col min="2" max="2" width="24.5" customWidth="1"/>
    <col min="3" max="3" width="12.875" customWidth="1"/>
    <col min="4" max="4" width="14.625" customWidth="1"/>
    <col min="5" max="5" width="15.375" customWidth="1"/>
    <col min="6" max="7" width="12.25" customWidth="1"/>
    <col min="8" max="8" width="12.625" customWidth="1"/>
    <col min="9" max="10" width="14" customWidth="1"/>
  </cols>
  <sheetData>
    <row r="1" ht="23.25" customHeight="1" spans="1:2">
      <c r="A1" s="1" t="s">
        <v>0</v>
      </c>
      <c r="B1" s="1"/>
    </row>
    <row r="2" ht="54.75" customHeight="1" spans="1:1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3.25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 t="s">
        <v>8</v>
      </c>
      <c r="I3" s="30" t="s">
        <v>9</v>
      </c>
      <c r="J3" s="30" t="s">
        <v>10</v>
      </c>
      <c r="K3" s="31"/>
    </row>
    <row r="4" ht="18.75" customHeight="1" spans="1:10">
      <c r="A4" s="6"/>
      <c r="B4" s="7"/>
      <c r="C4" s="7"/>
      <c r="D4" s="7"/>
      <c r="E4" s="7"/>
      <c r="F4" s="7" t="s">
        <v>11</v>
      </c>
      <c r="G4" s="7" t="s">
        <v>12</v>
      </c>
      <c r="H4" s="7"/>
      <c r="I4" s="32"/>
      <c r="J4" s="32"/>
    </row>
    <row r="5" ht="17.25" customHeight="1" spans="1:10">
      <c r="A5" s="8">
        <v>1</v>
      </c>
      <c r="B5" s="9" t="s">
        <v>13</v>
      </c>
      <c r="C5" s="10" t="s">
        <v>14</v>
      </c>
      <c r="D5" s="11">
        <v>44072</v>
      </c>
      <c r="E5" s="9" t="s">
        <v>15</v>
      </c>
      <c r="F5" s="9">
        <v>1</v>
      </c>
      <c r="G5" s="12"/>
      <c r="H5" s="13">
        <v>20006.83</v>
      </c>
      <c r="I5" s="13">
        <v>7106.83</v>
      </c>
      <c r="J5" s="13">
        <v>7106.83</v>
      </c>
    </row>
    <row r="6" ht="17.25" customHeight="1" spans="1:10">
      <c r="A6" s="8">
        <v>2</v>
      </c>
      <c r="B6" s="9" t="s">
        <v>16</v>
      </c>
      <c r="C6" s="8" t="s">
        <v>17</v>
      </c>
      <c r="D6" s="11">
        <v>44139.1986111111</v>
      </c>
      <c r="E6" s="9" t="s">
        <v>15</v>
      </c>
      <c r="F6" s="9"/>
      <c r="G6" s="9">
        <v>1</v>
      </c>
      <c r="H6" s="13">
        <v>87626.89</v>
      </c>
      <c r="I6" s="13">
        <v>39251.03</v>
      </c>
      <c r="J6" s="13">
        <v>39251.03</v>
      </c>
    </row>
    <row r="7" ht="22.5" customHeight="1" spans="1:10">
      <c r="A7" s="8">
        <v>3</v>
      </c>
      <c r="B7" s="9" t="s">
        <v>18</v>
      </c>
      <c r="C7" s="10" t="s">
        <v>19</v>
      </c>
      <c r="D7" s="14">
        <v>43958.4305555556</v>
      </c>
      <c r="E7" s="9" t="s">
        <v>15</v>
      </c>
      <c r="F7" s="9">
        <v>1</v>
      </c>
      <c r="G7" s="9"/>
      <c r="H7" s="13">
        <v>1387.14</v>
      </c>
      <c r="I7" s="13">
        <v>1387.14</v>
      </c>
      <c r="J7" s="13">
        <v>1387.14</v>
      </c>
    </row>
    <row r="8" ht="17.25" customHeight="1" spans="1:10">
      <c r="A8" s="8">
        <v>4</v>
      </c>
      <c r="B8" s="9" t="s">
        <v>20</v>
      </c>
      <c r="C8" s="10" t="s">
        <v>21</v>
      </c>
      <c r="D8" s="15">
        <v>43953.6118055556</v>
      </c>
      <c r="E8" s="9" t="s">
        <v>15</v>
      </c>
      <c r="F8" s="9">
        <v>1</v>
      </c>
      <c r="G8" s="9"/>
      <c r="H8" s="13">
        <v>447.66</v>
      </c>
      <c r="I8" s="13">
        <v>447.66</v>
      </c>
      <c r="J8" s="13">
        <v>447.66</v>
      </c>
    </row>
    <row r="9" ht="17.25" customHeight="1" spans="1:10">
      <c r="A9" s="8">
        <v>5</v>
      </c>
      <c r="B9" s="9" t="s">
        <v>22</v>
      </c>
      <c r="C9" s="10" t="s">
        <v>23</v>
      </c>
      <c r="D9" s="15">
        <v>43896.8673611111</v>
      </c>
      <c r="E9" s="9" t="s">
        <v>15</v>
      </c>
      <c r="F9" s="9"/>
      <c r="G9" s="9">
        <v>1</v>
      </c>
      <c r="H9" s="13">
        <v>414.51</v>
      </c>
      <c r="I9" s="13">
        <v>414.51</v>
      </c>
      <c r="J9" s="13">
        <v>414.51</v>
      </c>
    </row>
    <row r="10" ht="17.25" customHeight="1" spans="1:10">
      <c r="A10" s="8">
        <v>6</v>
      </c>
      <c r="B10" s="9" t="s">
        <v>24</v>
      </c>
      <c r="C10" s="10" t="s">
        <v>25</v>
      </c>
      <c r="D10" s="11">
        <v>43978.0208333333</v>
      </c>
      <c r="E10" s="9" t="s">
        <v>15</v>
      </c>
      <c r="F10" s="12"/>
      <c r="G10" s="9">
        <v>1</v>
      </c>
      <c r="H10" s="13">
        <v>467.49</v>
      </c>
      <c r="I10" s="13">
        <v>467.49</v>
      </c>
      <c r="J10" s="13">
        <v>467.49</v>
      </c>
    </row>
    <row r="11" ht="17.25" customHeight="1" spans="1:10">
      <c r="A11" s="8">
        <v>7</v>
      </c>
      <c r="B11" s="9" t="s">
        <v>26</v>
      </c>
      <c r="C11" s="10" t="s">
        <v>27</v>
      </c>
      <c r="D11" s="11">
        <v>44060.1888888889</v>
      </c>
      <c r="E11" s="9" t="s">
        <v>15</v>
      </c>
      <c r="F11" s="9">
        <v>1</v>
      </c>
      <c r="G11" s="9"/>
      <c r="H11" s="13">
        <v>385.09</v>
      </c>
      <c r="I11" s="13">
        <v>385.09</v>
      </c>
      <c r="J11" s="13">
        <v>385.09</v>
      </c>
    </row>
    <row r="12" ht="17.25" customHeight="1" spans="1:10">
      <c r="A12" s="8">
        <v>8</v>
      </c>
      <c r="B12" s="9" t="s">
        <v>18</v>
      </c>
      <c r="C12" s="10" t="s">
        <v>23</v>
      </c>
      <c r="D12" s="11">
        <v>44064.3409722222</v>
      </c>
      <c r="E12" s="9" t="s">
        <v>15</v>
      </c>
      <c r="F12" s="9">
        <v>1</v>
      </c>
      <c r="G12" s="9"/>
      <c r="H12" s="13">
        <v>209.63</v>
      </c>
      <c r="I12" s="13">
        <v>209.63</v>
      </c>
      <c r="J12" s="13">
        <v>209.63</v>
      </c>
    </row>
    <row r="13" ht="17.25" customHeight="1" spans="1:10">
      <c r="A13" s="8">
        <v>9</v>
      </c>
      <c r="B13" s="9" t="s">
        <v>28</v>
      </c>
      <c r="C13" s="10" t="s">
        <v>29</v>
      </c>
      <c r="D13" s="11">
        <v>44070.0986111111</v>
      </c>
      <c r="E13" s="9" t="s">
        <v>15</v>
      </c>
      <c r="F13" s="9"/>
      <c r="G13" s="9">
        <v>1</v>
      </c>
      <c r="H13" s="13">
        <v>3017.96</v>
      </c>
      <c r="I13" s="13">
        <v>1158.79</v>
      </c>
      <c r="J13" s="13">
        <v>1158.79</v>
      </c>
    </row>
    <row r="14" ht="17.25" customHeight="1" spans="1:10">
      <c r="A14" s="8">
        <v>10</v>
      </c>
      <c r="B14" s="9" t="s">
        <v>30</v>
      </c>
      <c r="C14" s="10" t="s">
        <v>31</v>
      </c>
      <c r="D14" s="11">
        <v>44135.95625</v>
      </c>
      <c r="E14" s="9" t="s">
        <v>15</v>
      </c>
      <c r="F14" s="9"/>
      <c r="G14" s="9">
        <v>1</v>
      </c>
      <c r="H14" s="13">
        <v>9123.03</v>
      </c>
      <c r="I14" s="13">
        <v>1323.73</v>
      </c>
      <c r="J14" s="13">
        <v>1323.73</v>
      </c>
    </row>
    <row r="15" ht="17.25" customHeight="1" spans="1:10">
      <c r="A15" s="8">
        <v>11</v>
      </c>
      <c r="B15" s="9" t="s">
        <v>32</v>
      </c>
      <c r="C15" s="10" t="s">
        <v>33</v>
      </c>
      <c r="D15" s="16">
        <v>44009</v>
      </c>
      <c r="E15" s="9" t="s">
        <v>15</v>
      </c>
      <c r="F15" s="9"/>
      <c r="G15" s="9">
        <v>1</v>
      </c>
      <c r="H15" s="13">
        <v>2852.45</v>
      </c>
      <c r="I15" s="13">
        <v>852.45</v>
      </c>
      <c r="J15" s="13">
        <v>852.45</v>
      </c>
    </row>
    <row r="16" ht="17.25" customHeight="1" spans="1:10">
      <c r="A16" s="8">
        <v>12</v>
      </c>
      <c r="B16" s="9" t="s">
        <v>34</v>
      </c>
      <c r="C16" s="10" t="s">
        <v>35</v>
      </c>
      <c r="D16" s="16">
        <v>44041</v>
      </c>
      <c r="E16" s="9" t="s">
        <v>15</v>
      </c>
      <c r="F16" s="9">
        <v>1</v>
      </c>
      <c r="G16" s="9"/>
      <c r="H16" s="13">
        <v>640.74</v>
      </c>
      <c r="I16" s="13">
        <v>640.74</v>
      </c>
      <c r="J16" s="13">
        <v>640.74</v>
      </c>
    </row>
    <row r="17" ht="17.25" customHeight="1" spans="1:10">
      <c r="A17" s="8">
        <v>13</v>
      </c>
      <c r="B17" s="9" t="s">
        <v>36</v>
      </c>
      <c r="C17" s="10" t="s">
        <v>21</v>
      </c>
      <c r="D17" s="16">
        <v>43631</v>
      </c>
      <c r="E17" s="9" t="s">
        <v>15</v>
      </c>
      <c r="F17" s="9">
        <v>1</v>
      </c>
      <c r="G17" s="9"/>
      <c r="H17" s="13">
        <v>297.09</v>
      </c>
      <c r="I17" s="13">
        <v>297.09</v>
      </c>
      <c r="J17" s="13">
        <v>297.09</v>
      </c>
    </row>
    <row r="18" ht="17.25" customHeight="1" spans="1:10">
      <c r="A18" s="8">
        <v>14</v>
      </c>
      <c r="B18" s="9" t="s">
        <v>37</v>
      </c>
      <c r="C18" s="10" t="s">
        <v>38</v>
      </c>
      <c r="D18" s="17">
        <v>43983.6951388889</v>
      </c>
      <c r="E18" s="9" t="s">
        <v>15</v>
      </c>
      <c r="F18" s="18"/>
      <c r="G18" s="9">
        <v>1</v>
      </c>
      <c r="H18" s="13">
        <v>9522.18</v>
      </c>
      <c r="I18" s="13">
        <v>2592.74</v>
      </c>
      <c r="J18" s="13">
        <v>2592.74</v>
      </c>
    </row>
    <row r="19" ht="17.25" customHeight="1" spans="1:10">
      <c r="A19" s="8">
        <v>15</v>
      </c>
      <c r="B19" s="9" t="s">
        <v>39</v>
      </c>
      <c r="C19" s="10" t="s">
        <v>40</v>
      </c>
      <c r="D19" s="17">
        <v>43994.8555555556</v>
      </c>
      <c r="E19" s="9" t="s">
        <v>15</v>
      </c>
      <c r="F19" s="18"/>
      <c r="G19" s="9">
        <v>1</v>
      </c>
      <c r="H19" s="13">
        <v>767078.26</v>
      </c>
      <c r="I19" s="13">
        <v>667078.26</v>
      </c>
      <c r="J19" s="13">
        <v>667078.26</v>
      </c>
    </row>
    <row r="20" ht="17.25" customHeight="1" spans="1:10">
      <c r="A20" s="8">
        <v>16</v>
      </c>
      <c r="B20" s="9" t="s">
        <v>41</v>
      </c>
      <c r="C20" s="10" t="s">
        <v>42</v>
      </c>
      <c r="D20" s="17">
        <v>44008.85625</v>
      </c>
      <c r="E20" s="9" t="s">
        <v>15</v>
      </c>
      <c r="F20" s="18">
        <v>1</v>
      </c>
      <c r="G20" s="9"/>
      <c r="H20" s="13">
        <v>5786.02</v>
      </c>
      <c r="I20" s="13">
        <v>5786.02</v>
      </c>
      <c r="J20" s="13">
        <v>5786.02</v>
      </c>
    </row>
    <row r="21" ht="17.25" customHeight="1" spans="1:10">
      <c r="A21" s="8">
        <v>17</v>
      </c>
      <c r="B21" s="9" t="s">
        <v>43</v>
      </c>
      <c r="C21" s="10" t="s">
        <v>44</v>
      </c>
      <c r="D21" s="17">
        <v>44025.6916666667</v>
      </c>
      <c r="E21" s="9" t="s">
        <v>45</v>
      </c>
      <c r="F21" s="9"/>
      <c r="G21" s="9">
        <v>1</v>
      </c>
      <c r="H21" s="13">
        <v>161906.47</v>
      </c>
      <c r="I21" s="13">
        <v>5912.73</v>
      </c>
      <c r="J21" s="13">
        <v>5912.73</v>
      </c>
    </row>
    <row r="22" ht="17.25" customHeight="1" spans="1:10">
      <c r="A22" s="8">
        <v>18</v>
      </c>
      <c r="B22" s="19" t="s">
        <v>46</v>
      </c>
      <c r="C22" s="10" t="s">
        <v>47</v>
      </c>
      <c r="D22" s="17">
        <v>43907.3743055556</v>
      </c>
      <c r="E22" s="19" t="s">
        <v>45</v>
      </c>
      <c r="F22" s="19">
        <v>1</v>
      </c>
      <c r="G22" s="19"/>
      <c r="H22" s="13">
        <v>2542.04</v>
      </c>
      <c r="I22" s="13">
        <v>2295.92</v>
      </c>
      <c r="J22" s="13">
        <v>2295.92</v>
      </c>
    </row>
    <row r="23" ht="17.25" customHeight="1" spans="1:10">
      <c r="A23" s="8">
        <v>19</v>
      </c>
      <c r="B23" s="19" t="s">
        <v>30</v>
      </c>
      <c r="C23" s="10" t="s">
        <v>48</v>
      </c>
      <c r="D23" s="17">
        <v>44033.2847222222</v>
      </c>
      <c r="E23" s="19" t="s">
        <v>45</v>
      </c>
      <c r="F23" s="19"/>
      <c r="G23" s="19">
        <v>1</v>
      </c>
      <c r="H23" s="13">
        <v>10994.33</v>
      </c>
      <c r="I23" s="13">
        <v>3020.96</v>
      </c>
      <c r="J23" s="13">
        <v>3020.96</v>
      </c>
    </row>
    <row r="24" ht="17.25" customHeight="1" spans="1:10">
      <c r="A24" s="8">
        <v>20</v>
      </c>
      <c r="B24" s="9" t="s">
        <v>49</v>
      </c>
      <c r="C24" s="10" t="s">
        <v>23</v>
      </c>
      <c r="D24" s="17">
        <v>44050.5506944444</v>
      </c>
      <c r="E24" s="9" t="s">
        <v>45</v>
      </c>
      <c r="F24" s="9">
        <v>1</v>
      </c>
      <c r="G24" s="9"/>
      <c r="H24" s="13">
        <v>152.91</v>
      </c>
      <c r="I24" s="13">
        <v>152.91</v>
      </c>
      <c r="J24" s="13">
        <v>152.91</v>
      </c>
    </row>
    <row r="25" ht="17.25" customHeight="1" spans="1:10">
      <c r="A25" s="8">
        <v>21</v>
      </c>
      <c r="B25" s="9" t="s">
        <v>50</v>
      </c>
      <c r="C25" s="10" t="s">
        <v>23</v>
      </c>
      <c r="D25" s="17">
        <v>44108.59375</v>
      </c>
      <c r="E25" s="9" t="s">
        <v>45</v>
      </c>
      <c r="F25" s="9">
        <v>1</v>
      </c>
      <c r="G25" s="18"/>
      <c r="H25" s="13">
        <v>215.88</v>
      </c>
      <c r="I25" s="13">
        <v>215.88</v>
      </c>
      <c r="J25" s="13">
        <v>215.88</v>
      </c>
    </row>
    <row r="26" ht="17.25" customHeight="1" spans="1:10">
      <c r="A26" s="8">
        <v>22</v>
      </c>
      <c r="B26" s="9" t="s">
        <v>51</v>
      </c>
      <c r="C26" s="10" t="s">
        <v>52</v>
      </c>
      <c r="D26" s="17">
        <v>44130.0861111111</v>
      </c>
      <c r="E26" s="9" t="s">
        <v>45</v>
      </c>
      <c r="F26" s="9">
        <v>1</v>
      </c>
      <c r="G26" s="18"/>
      <c r="H26" s="13">
        <v>737.54</v>
      </c>
      <c r="I26" s="13">
        <v>737.54</v>
      </c>
      <c r="J26" s="13">
        <v>737.54</v>
      </c>
    </row>
    <row r="27" ht="17.25" customHeight="1" spans="1:10">
      <c r="A27" s="8">
        <v>23</v>
      </c>
      <c r="B27" s="9" t="s">
        <v>53</v>
      </c>
      <c r="C27" s="10" t="s">
        <v>54</v>
      </c>
      <c r="D27" s="17">
        <v>44132.6097222222</v>
      </c>
      <c r="E27" s="9" t="s">
        <v>45</v>
      </c>
      <c r="F27" s="9">
        <v>1</v>
      </c>
      <c r="G27" s="18"/>
      <c r="H27" s="13">
        <v>186.82</v>
      </c>
      <c r="I27" s="13">
        <v>186.82</v>
      </c>
      <c r="J27" s="13">
        <v>186.82</v>
      </c>
    </row>
    <row r="28" ht="17.25" customHeight="1" spans="1:10">
      <c r="A28" s="8">
        <v>24</v>
      </c>
      <c r="B28" s="9" t="s">
        <v>55</v>
      </c>
      <c r="C28" s="10" t="s">
        <v>21</v>
      </c>
      <c r="D28" s="20">
        <v>42652</v>
      </c>
      <c r="E28" s="9" t="s">
        <v>45</v>
      </c>
      <c r="F28" s="9">
        <v>1</v>
      </c>
      <c r="G28" s="18"/>
      <c r="H28" s="13">
        <v>205</v>
      </c>
      <c r="I28" s="13">
        <v>205</v>
      </c>
      <c r="J28" s="13">
        <v>205</v>
      </c>
    </row>
    <row r="29" ht="17.25" customHeight="1" spans="1:10">
      <c r="A29" s="8">
        <v>25</v>
      </c>
      <c r="B29" s="21" t="s">
        <v>56</v>
      </c>
      <c r="C29" s="8" t="s">
        <v>57</v>
      </c>
      <c r="D29" s="17">
        <v>43149</v>
      </c>
      <c r="E29" s="21" t="s">
        <v>58</v>
      </c>
      <c r="F29" s="21">
        <v>1</v>
      </c>
      <c r="G29" s="21"/>
      <c r="H29" s="13">
        <v>908.31</v>
      </c>
      <c r="I29" s="13">
        <v>908.31</v>
      </c>
      <c r="J29" s="13">
        <v>908.31</v>
      </c>
    </row>
    <row r="30" ht="17.25" customHeight="1" spans="1:10">
      <c r="A30" s="8">
        <v>26</v>
      </c>
      <c r="B30" s="21" t="s">
        <v>59</v>
      </c>
      <c r="C30" s="8" t="s">
        <v>60</v>
      </c>
      <c r="D30" s="16">
        <v>43998</v>
      </c>
      <c r="E30" s="21" t="s">
        <v>58</v>
      </c>
      <c r="F30" s="21">
        <v>1</v>
      </c>
      <c r="G30" s="21"/>
      <c r="H30" s="13">
        <v>333.18</v>
      </c>
      <c r="I30" s="13">
        <v>333.18</v>
      </c>
      <c r="J30" s="13">
        <v>333.18</v>
      </c>
    </row>
    <row r="31" ht="17.25" customHeight="1" spans="1:10">
      <c r="A31" s="8">
        <v>27</v>
      </c>
      <c r="B31" s="21" t="s">
        <v>61</v>
      </c>
      <c r="C31" s="8" t="s">
        <v>62</v>
      </c>
      <c r="D31" s="16">
        <v>43999</v>
      </c>
      <c r="E31" s="21" t="s">
        <v>58</v>
      </c>
      <c r="F31" s="21"/>
      <c r="G31" s="21">
        <v>1</v>
      </c>
      <c r="H31" s="13">
        <v>10520.12</v>
      </c>
      <c r="I31" s="13">
        <v>6320.12</v>
      </c>
      <c r="J31" s="13">
        <v>6320.12</v>
      </c>
    </row>
    <row r="32" ht="17.25" customHeight="1" spans="1:10">
      <c r="A32" s="8">
        <v>28</v>
      </c>
      <c r="B32" s="21" t="s">
        <v>63</v>
      </c>
      <c r="C32" s="8" t="s">
        <v>64</v>
      </c>
      <c r="D32" s="16">
        <v>44040</v>
      </c>
      <c r="E32" s="21" t="s">
        <v>65</v>
      </c>
      <c r="F32" s="21">
        <v>1</v>
      </c>
      <c r="G32" s="21"/>
      <c r="H32" s="13">
        <v>761.5</v>
      </c>
      <c r="I32" s="13">
        <v>761.5</v>
      </c>
      <c r="J32" s="13">
        <v>761.5</v>
      </c>
    </row>
    <row r="33" ht="17.25" customHeight="1" spans="1:10">
      <c r="A33" s="8">
        <v>29</v>
      </c>
      <c r="B33" s="21" t="s">
        <v>66</v>
      </c>
      <c r="C33" s="8" t="s">
        <v>67</v>
      </c>
      <c r="D33" s="16">
        <v>44046</v>
      </c>
      <c r="E33" s="21" t="s">
        <v>65</v>
      </c>
      <c r="F33" s="21"/>
      <c r="G33" s="21">
        <v>1</v>
      </c>
      <c r="H33" s="13">
        <v>111133.9</v>
      </c>
      <c r="I33" s="13">
        <v>100932.9</v>
      </c>
      <c r="J33" s="13">
        <v>100932.9</v>
      </c>
    </row>
    <row r="34" ht="17.25" customHeight="1" spans="1:10">
      <c r="A34" s="8">
        <v>30</v>
      </c>
      <c r="B34" s="21" t="s">
        <v>68</v>
      </c>
      <c r="C34" s="8" t="s">
        <v>69</v>
      </c>
      <c r="D34" s="22" t="s">
        <v>70</v>
      </c>
      <c r="E34" s="21" t="s">
        <v>65</v>
      </c>
      <c r="F34" s="21"/>
      <c r="G34" s="21">
        <v>1</v>
      </c>
      <c r="H34" s="13">
        <v>4924.63</v>
      </c>
      <c r="I34" s="13">
        <v>1424.2</v>
      </c>
      <c r="J34" s="13">
        <v>1424.2</v>
      </c>
    </row>
    <row r="35" ht="17.25" customHeight="1" spans="1:10">
      <c r="A35" s="8">
        <v>31</v>
      </c>
      <c r="B35" s="21" t="s">
        <v>71</v>
      </c>
      <c r="C35" s="8" t="s">
        <v>72</v>
      </c>
      <c r="D35" s="20" t="s">
        <v>73</v>
      </c>
      <c r="E35" s="21" t="s">
        <v>65</v>
      </c>
      <c r="F35" s="21">
        <v>1</v>
      </c>
      <c r="G35" s="21"/>
      <c r="H35" s="13">
        <v>2299.68</v>
      </c>
      <c r="I35" s="13">
        <v>2299.68</v>
      </c>
      <c r="J35" s="13">
        <v>2299.68</v>
      </c>
    </row>
    <row r="36" ht="17.25" customHeight="1" spans="1:12">
      <c r="A36" s="8">
        <v>32</v>
      </c>
      <c r="B36" s="21" t="s">
        <v>74</v>
      </c>
      <c r="C36" s="8" t="s">
        <v>75</v>
      </c>
      <c r="D36" s="20">
        <v>44082</v>
      </c>
      <c r="E36" s="21" t="s">
        <v>65</v>
      </c>
      <c r="F36" s="21"/>
      <c r="G36" s="21">
        <v>1</v>
      </c>
      <c r="H36" s="13">
        <v>241466.82</v>
      </c>
      <c r="I36" s="13">
        <v>199466.82</v>
      </c>
      <c r="J36" s="13">
        <v>199466.82</v>
      </c>
      <c r="L36" s="33"/>
    </row>
    <row r="37" ht="17.25" customHeight="1" spans="1:12">
      <c r="A37" s="8">
        <v>33</v>
      </c>
      <c r="B37" s="21" t="s">
        <v>76</v>
      </c>
      <c r="C37" s="8" t="s">
        <v>77</v>
      </c>
      <c r="D37" s="20">
        <v>44024</v>
      </c>
      <c r="E37" s="21" t="s">
        <v>65</v>
      </c>
      <c r="F37" s="21">
        <v>1</v>
      </c>
      <c r="G37" s="21"/>
      <c r="H37" s="13">
        <v>214</v>
      </c>
      <c r="I37" s="13">
        <v>214</v>
      </c>
      <c r="J37" s="13">
        <v>214</v>
      </c>
      <c r="L37" s="33"/>
    </row>
    <row r="38" ht="17.25" customHeight="1" spans="1:12">
      <c r="A38" s="8">
        <v>34</v>
      </c>
      <c r="B38" s="21" t="s">
        <v>78</v>
      </c>
      <c r="C38" s="8" t="s">
        <v>79</v>
      </c>
      <c r="D38" s="20">
        <v>43975</v>
      </c>
      <c r="E38" s="21" t="s">
        <v>65</v>
      </c>
      <c r="F38" s="21">
        <v>1</v>
      </c>
      <c r="G38" s="21"/>
      <c r="H38" s="13">
        <v>364.59</v>
      </c>
      <c r="I38" s="13">
        <v>364.59</v>
      </c>
      <c r="J38" s="13">
        <v>364.59</v>
      </c>
      <c r="L38" s="33"/>
    </row>
    <row r="39" ht="17.25" customHeight="1" spans="1:12">
      <c r="A39" s="8">
        <v>35</v>
      </c>
      <c r="B39" s="21" t="s">
        <v>80</v>
      </c>
      <c r="C39" s="8" t="s">
        <v>81</v>
      </c>
      <c r="D39" s="20">
        <v>44105</v>
      </c>
      <c r="E39" s="21" t="s">
        <v>65</v>
      </c>
      <c r="F39" s="21"/>
      <c r="G39" s="21">
        <v>1</v>
      </c>
      <c r="H39" s="13">
        <v>9951.63</v>
      </c>
      <c r="I39" s="13">
        <v>9951.63</v>
      </c>
      <c r="J39" s="13">
        <v>9951.63</v>
      </c>
      <c r="L39" s="33"/>
    </row>
    <row r="40" ht="17.25" customHeight="1" spans="1:12">
      <c r="A40" s="8">
        <v>36</v>
      </c>
      <c r="B40" s="21" t="s">
        <v>82</v>
      </c>
      <c r="C40" s="10" t="s">
        <v>83</v>
      </c>
      <c r="D40" s="20">
        <v>44131</v>
      </c>
      <c r="E40" s="21" t="s">
        <v>65</v>
      </c>
      <c r="F40" s="21">
        <v>1</v>
      </c>
      <c r="G40" s="21"/>
      <c r="H40" s="13">
        <v>1476.37</v>
      </c>
      <c r="I40" s="13">
        <v>1476.37</v>
      </c>
      <c r="J40" s="13">
        <v>1476.37</v>
      </c>
      <c r="L40" s="33"/>
    </row>
    <row r="41" ht="17.25" customHeight="1" spans="1:12">
      <c r="A41" s="8">
        <v>37</v>
      </c>
      <c r="B41" s="21" t="s">
        <v>84</v>
      </c>
      <c r="C41" s="10" t="s">
        <v>85</v>
      </c>
      <c r="D41" s="23">
        <v>43928</v>
      </c>
      <c r="E41" s="21" t="s">
        <v>65</v>
      </c>
      <c r="F41" s="21"/>
      <c r="G41" s="21">
        <v>1</v>
      </c>
      <c r="H41" s="13">
        <v>1235.43</v>
      </c>
      <c r="I41" s="13">
        <v>1235.43</v>
      </c>
      <c r="J41" s="13">
        <v>1235.43</v>
      </c>
      <c r="L41" s="33"/>
    </row>
    <row r="42" ht="17.25" customHeight="1" spans="1:12">
      <c r="A42" s="8">
        <v>38</v>
      </c>
      <c r="B42" s="21" t="s">
        <v>86</v>
      </c>
      <c r="C42" s="10" t="s">
        <v>87</v>
      </c>
      <c r="D42" s="23">
        <v>43960</v>
      </c>
      <c r="E42" s="21" t="s">
        <v>65</v>
      </c>
      <c r="F42" s="21"/>
      <c r="G42" s="21">
        <v>1</v>
      </c>
      <c r="H42" s="13">
        <v>479341.36</v>
      </c>
      <c r="I42" s="13">
        <v>42568.84</v>
      </c>
      <c r="J42" s="13">
        <v>42568.84</v>
      </c>
      <c r="L42" s="33"/>
    </row>
    <row r="43" ht="17.25" customHeight="1" spans="1:12">
      <c r="A43" s="8">
        <v>39</v>
      </c>
      <c r="B43" s="21" t="s">
        <v>88</v>
      </c>
      <c r="C43" s="10" t="s">
        <v>89</v>
      </c>
      <c r="D43" s="23">
        <v>43972</v>
      </c>
      <c r="E43" s="21" t="s">
        <v>65</v>
      </c>
      <c r="F43" s="21"/>
      <c r="G43" s="21">
        <v>1</v>
      </c>
      <c r="H43" s="13">
        <v>368329.93</v>
      </c>
      <c r="I43" s="13">
        <v>145677.43</v>
      </c>
      <c r="J43" s="13">
        <v>145677.43</v>
      </c>
      <c r="L43" s="33"/>
    </row>
    <row r="44" ht="17.25" customHeight="1" spans="1:12">
      <c r="A44" s="8">
        <v>40</v>
      </c>
      <c r="B44" s="21" t="s">
        <v>90</v>
      </c>
      <c r="C44" s="10" t="s">
        <v>91</v>
      </c>
      <c r="D44" s="23">
        <v>43818</v>
      </c>
      <c r="E44" s="21" t="s">
        <v>92</v>
      </c>
      <c r="F44" s="21"/>
      <c r="G44" s="21">
        <v>1</v>
      </c>
      <c r="H44" s="13">
        <v>940.71</v>
      </c>
      <c r="I44" s="13">
        <v>940.71</v>
      </c>
      <c r="J44" s="13">
        <v>940.71</v>
      </c>
      <c r="L44" s="33"/>
    </row>
    <row r="45" ht="17.25" customHeight="1" spans="1:12">
      <c r="A45" s="8">
        <v>41</v>
      </c>
      <c r="B45" s="21" t="s">
        <v>93</v>
      </c>
      <c r="C45" s="10" t="s">
        <v>94</v>
      </c>
      <c r="D45" s="23">
        <v>43878.8048611111</v>
      </c>
      <c r="E45" s="21" t="s">
        <v>92</v>
      </c>
      <c r="F45" s="21">
        <v>1</v>
      </c>
      <c r="G45" s="24"/>
      <c r="H45" s="13">
        <v>496.5</v>
      </c>
      <c r="I45" s="13">
        <v>496.5</v>
      </c>
      <c r="J45" s="13">
        <v>496.5</v>
      </c>
      <c r="L45" s="33"/>
    </row>
    <row r="46" ht="17.25" customHeight="1" spans="1:12">
      <c r="A46" s="8">
        <v>42</v>
      </c>
      <c r="B46" s="21" t="s">
        <v>95</v>
      </c>
      <c r="C46" s="10" t="s">
        <v>52</v>
      </c>
      <c r="D46" s="23">
        <v>43897</v>
      </c>
      <c r="E46" s="21" t="s">
        <v>92</v>
      </c>
      <c r="F46" s="21"/>
      <c r="G46" s="21">
        <v>1</v>
      </c>
      <c r="H46" s="13">
        <v>1188.83</v>
      </c>
      <c r="I46" s="13">
        <v>1188.83</v>
      </c>
      <c r="J46" s="13">
        <v>1188.83</v>
      </c>
      <c r="L46" s="33"/>
    </row>
    <row r="47" ht="17.25" customHeight="1" spans="1:10">
      <c r="A47" s="8">
        <v>43</v>
      </c>
      <c r="B47" s="21" t="s">
        <v>96</v>
      </c>
      <c r="C47" s="10" t="s">
        <v>97</v>
      </c>
      <c r="D47" s="23">
        <v>43909</v>
      </c>
      <c r="E47" s="21" t="s">
        <v>92</v>
      </c>
      <c r="F47" s="21"/>
      <c r="G47" s="21">
        <v>1</v>
      </c>
      <c r="H47" s="13">
        <v>2091.65</v>
      </c>
      <c r="I47" s="13">
        <v>2091.65</v>
      </c>
      <c r="J47" s="13">
        <v>2091.65</v>
      </c>
    </row>
    <row r="48" ht="17.25" customHeight="1" spans="1:10">
      <c r="A48" s="8">
        <v>44</v>
      </c>
      <c r="B48" s="21" t="s">
        <v>98</v>
      </c>
      <c r="C48" s="10" t="s">
        <v>99</v>
      </c>
      <c r="D48" s="23">
        <v>43952</v>
      </c>
      <c r="E48" s="21" t="s">
        <v>100</v>
      </c>
      <c r="F48" s="21"/>
      <c r="G48" s="21">
        <v>1</v>
      </c>
      <c r="H48" s="13">
        <v>6676.93</v>
      </c>
      <c r="I48" s="13">
        <v>3899.74</v>
      </c>
      <c r="J48" s="13">
        <v>3899.74</v>
      </c>
    </row>
    <row r="49" ht="17.25" customHeight="1" spans="1:10">
      <c r="A49" s="8">
        <v>45</v>
      </c>
      <c r="B49" s="21" t="s">
        <v>101</v>
      </c>
      <c r="C49" s="10" t="s">
        <v>102</v>
      </c>
      <c r="D49" s="23">
        <v>43971</v>
      </c>
      <c r="E49" s="21" t="s">
        <v>100</v>
      </c>
      <c r="F49" s="21"/>
      <c r="G49" s="21">
        <v>1</v>
      </c>
      <c r="H49" s="13">
        <v>56444.7</v>
      </c>
      <c r="I49" s="13">
        <v>22210.96</v>
      </c>
      <c r="J49" s="13">
        <v>22210.96</v>
      </c>
    </row>
    <row r="50" ht="17.25" customHeight="1" spans="1:10">
      <c r="A50" s="8">
        <v>46</v>
      </c>
      <c r="B50" s="21" t="s">
        <v>103</v>
      </c>
      <c r="C50" s="10" t="s">
        <v>104</v>
      </c>
      <c r="D50" s="23">
        <v>43806</v>
      </c>
      <c r="E50" s="21" t="s">
        <v>105</v>
      </c>
      <c r="F50" s="25"/>
      <c r="G50" s="21">
        <v>1</v>
      </c>
      <c r="H50" s="13">
        <v>23228.64</v>
      </c>
      <c r="I50" s="13">
        <v>9728.64</v>
      </c>
      <c r="J50" s="13">
        <v>9728.64</v>
      </c>
    </row>
    <row r="51" ht="17.25" customHeight="1" spans="1:10">
      <c r="A51" s="8">
        <v>47</v>
      </c>
      <c r="B51" s="21" t="s">
        <v>106</v>
      </c>
      <c r="C51" s="10" t="s">
        <v>107</v>
      </c>
      <c r="D51" s="23">
        <v>43817</v>
      </c>
      <c r="E51" s="21" t="s">
        <v>105</v>
      </c>
      <c r="F51" s="25"/>
      <c r="G51" s="21">
        <v>1</v>
      </c>
      <c r="H51" s="13">
        <v>6260.12</v>
      </c>
      <c r="I51" s="13">
        <v>6260.12</v>
      </c>
      <c r="J51" s="13">
        <v>6260.12</v>
      </c>
    </row>
    <row r="52" ht="17.25" customHeight="1" spans="1:10">
      <c r="A52" s="8">
        <v>48</v>
      </c>
      <c r="B52" s="21" t="s">
        <v>108</v>
      </c>
      <c r="C52" s="10" t="s">
        <v>109</v>
      </c>
      <c r="D52" s="23">
        <v>43845</v>
      </c>
      <c r="E52" s="21" t="s">
        <v>105</v>
      </c>
      <c r="F52" s="25"/>
      <c r="G52" s="21">
        <v>1</v>
      </c>
      <c r="H52" s="13">
        <v>40454.84</v>
      </c>
      <c r="I52" s="13">
        <v>20454.84</v>
      </c>
      <c r="J52" s="13">
        <v>20454.84</v>
      </c>
    </row>
    <row r="53" ht="17.25" customHeight="1" spans="1:10">
      <c r="A53" s="8">
        <v>49</v>
      </c>
      <c r="B53" s="26" t="s">
        <v>110</v>
      </c>
      <c r="C53" s="10" t="s">
        <v>111</v>
      </c>
      <c r="D53" s="23">
        <v>43847</v>
      </c>
      <c r="E53" s="21" t="s">
        <v>105</v>
      </c>
      <c r="F53" s="25"/>
      <c r="G53" s="21">
        <v>1</v>
      </c>
      <c r="H53" s="13">
        <v>249582.31</v>
      </c>
      <c r="I53" s="13">
        <v>155582.31</v>
      </c>
      <c r="J53" s="13">
        <v>155582.31</v>
      </c>
    </row>
    <row r="54" ht="17.25" customHeight="1" spans="1:10">
      <c r="A54" s="8">
        <v>50</v>
      </c>
      <c r="B54" s="27" t="s">
        <v>112</v>
      </c>
      <c r="C54" s="10" t="s">
        <v>113</v>
      </c>
      <c r="D54" s="23">
        <v>43857</v>
      </c>
      <c r="E54" s="27" t="s">
        <v>105</v>
      </c>
      <c r="F54" s="25"/>
      <c r="G54" s="21">
        <v>1</v>
      </c>
      <c r="H54" s="13">
        <v>41882.98</v>
      </c>
      <c r="I54" s="13">
        <v>21882.98</v>
      </c>
      <c r="J54" s="13">
        <v>21882.98</v>
      </c>
    </row>
    <row r="55" ht="17.25" customHeight="1" spans="1:10">
      <c r="A55" s="28" t="s">
        <v>114</v>
      </c>
      <c r="B55" s="28"/>
      <c r="C55" s="28"/>
      <c r="D55" s="28"/>
      <c r="E55" s="28" t="s">
        <v>115</v>
      </c>
      <c r="F55" s="28">
        <v>50</v>
      </c>
      <c r="G55" s="28"/>
      <c r="H55" s="28" t="s">
        <v>116</v>
      </c>
      <c r="I55" s="34">
        <f>SUM(I5:I54)</f>
        <v>1500799.24</v>
      </c>
      <c r="J55" s="34">
        <f>SUM(J5:J54)</f>
        <v>1500799.24</v>
      </c>
    </row>
    <row r="56" ht="138" customHeight="1" spans="1:10">
      <c r="A56" s="29" t="s">
        <v>117</v>
      </c>
      <c r="B56" s="29"/>
      <c r="C56" s="29"/>
      <c r="D56" s="29"/>
      <c r="E56" s="29"/>
      <c r="F56" s="29"/>
      <c r="G56" s="29"/>
      <c r="H56" s="29"/>
      <c r="I56" s="29"/>
      <c r="J56" s="29"/>
    </row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5" customHeight="1"/>
    <row r="144" ht="17.25" hidden="1" customHeight="1"/>
    <row r="146" ht="72" customHeight="1"/>
  </sheetData>
  <autoFilter ref="A4:L56">
    <extLst/>
  </autoFilter>
  <mergeCells count="14">
    <mergeCell ref="A1:B1"/>
    <mergeCell ref="A2:J2"/>
    <mergeCell ref="F3:G3"/>
    <mergeCell ref="A55:D55"/>
    <mergeCell ref="F55:G55"/>
    <mergeCell ref="A56:J56"/>
    <mergeCell ref="A3:A4"/>
    <mergeCell ref="B3:B4"/>
    <mergeCell ref="C3:C4"/>
    <mergeCell ref="D3:D4"/>
    <mergeCell ref="E3:E4"/>
    <mergeCell ref="H3:H4"/>
    <mergeCell ref="I3:I4"/>
    <mergeCell ref="J3:J4"/>
  </mergeCells>
  <pageMargins left="0.511805555555556" right="0.511805555555556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2015-11-10T06:16:00Z</dcterms:created>
  <cp:lastPrinted>2019-06-06T00:56:00Z</cp:lastPrinted>
  <dcterms:modified xsi:type="dcterms:W3CDTF">2021-01-05T07:33:43Z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